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Metrekey Fram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K3" i="1" l="1"/>
  <c r="K4" i="1"/>
  <c r="K5" i="1"/>
  <c r="K6" i="1"/>
  <c r="K7" i="1"/>
  <c r="K8" i="1"/>
  <c r="K9" i="1"/>
  <c r="K2" i="1"/>
</calcChain>
</file>

<file path=xl/sharedStrings.xml><?xml version="1.0" encoding="utf-8"?>
<sst xmlns="http://schemas.openxmlformats.org/spreadsheetml/2006/main" count="67" uniqueCount="37">
  <si>
    <t>Image</t>
  </si>
  <si>
    <t>Manufacturer</t>
  </si>
  <si>
    <t>Part No.</t>
  </si>
  <si>
    <t xml:space="preserve">Description </t>
  </si>
  <si>
    <t xml:space="preserve">Size </t>
  </si>
  <si>
    <t>Pack</t>
  </si>
  <si>
    <t>Link</t>
  </si>
  <si>
    <t>Colour</t>
  </si>
  <si>
    <t>Qty</t>
  </si>
  <si>
    <t>RRP</t>
  </si>
  <si>
    <t>TOTAL RRP (£141,826)</t>
  </si>
  <si>
    <t>Metrekey</t>
  </si>
  <si>
    <t>RS104</t>
  </si>
  <si>
    <t>Metrekey 5x7 Photo Frames (3 Pack) - Oak</t>
  </si>
  <si>
    <t>5'' x 7''</t>
  </si>
  <si>
    <t>3 pk</t>
  </si>
  <si>
    <t>Amazon</t>
  </si>
  <si>
    <t>Oak</t>
  </si>
  <si>
    <t>Metrekey 4x6 Photo Frames (3 Pack) - Oak</t>
  </si>
  <si>
    <t>4'' x 6''</t>
  </si>
  <si>
    <t>DZ545 - 1</t>
  </si>
  <si>
    <t xml:space="preserve">Metrekey 16x20 Picture Frame - Walnut </t>
  </si>
  <si>
    <t>16'' x 20''</t>
  </si>
  <si>
    <t>1 Pc</t>
  </si>
  <si>
    <t>Walnut</t>
  </si>
  <si>
    <t>DZ545 - 2</t>
  </si>
  <si>
    <t xml:space="preserve">Metrekey 16x20 Picture Frame - Grey Walnut </t>
  </si>
  <si>
    <t>1 pc</t>
  </si>
  <si>
    <t>Grey</t>
  </si>
  <si>
    <t>Metrekey 10x8 Photo Frames (2 Pack) - Walnut</t>
  </si>
  <si>
    <t>8'' x 10''</t>
  </si>
  <si>
    <t>2 pk</t>
  </si>
  <si>
    <t xml:space="preserve">Metrekey 18x24 Poster Frame - Grey Walnut </t>
  </si>
  <si>
    <t>18'' x 24''</t>
  </si>
  <si>
    <t>Metrekey 11x17 Picture Frame - Walnut</t>
  </si>
  <si>
    <t>11'' x 17''</t>
  </si>
  <si>
    <t>Metrekey 11x17 Picture Frame - Walnut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</si>
</sst>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;[Red]\-&quot;£&quot;#,##0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F11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65" fontId="0" fillId="0" borderId="0" xfId="0" applyNumberFormat="1"/>
    <xf numFmtId="165" fontId="4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4" fontId="4" fillId="0" borderId="0" xfId="0" applyNumberFormat="1" applyFont="1"/>
    <xf numFmtId="0" fontId="5" fillId="2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134982</xdr:colOff>
      <xdr:row>1</xdr:row>
      <xdr:rowOff>83820</xdr:rowOff>
    </xdr:from>
    <xdr:to>
      <xdr:col>0</xdr:col>
      <xdr:colOff>836814</xdr:colOff>
      <xdr:row>1</xdr:row>
      <xdr:rowOff>906780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9CAB8D9-1AD5-4A4B-9486-725E6D69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0902" y="1028700"/>
          <a:ext cx="701832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208289</xdr:colOff>
      <xdr:row>2</xdr:row>
      <xdr:rowOff>15240</xdr:rowOff>
    </xdr:from>
    <xdr:to>
      <xdr:col>0</xdr:col>
      <xdr:colOff>906779</xdr:colOff>
      <xdr:row>2</xdr:row>
      <xdr:rowOff>883920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BC5BBC4-ADD8-4B12-B2A3-9764B352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9" y="1280160"/>
          <a:ext cx="69849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207770</xdr:colOff>
      <xdr:row>3</xdr:row>
      <xdr:rowOff>22860</xdr:rowOff>
    </xdr:from>
    <xdr:to>
      <xdr:col>0</xdr:col>
      <xdr:colOff>922018</xdr:colOff>
      <xdr:row>3</xdr:row>
      <xdr:rowOff>891540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DA0C210-9351-4539-B078-43B3014C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7970" y="2232660"/>
          <a:ext cx="714248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210817</xdr:colOff>
      <xdr:row>4</xdr:row>
      <xdr:rowOff>22860</xdr:rowOff>
    </xdr:from>
    <xdr:to>
      <xdr:col>0</xdr:col>
      <xdr:colOff>937596</xdr:colOff>
      <xdr:row>4</xdr:row>
      <xdr:rowOff>906780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AED68D0-7061-428F-A637-29328FEB6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1017" y="3177540"/>
          <a:ext cx="726779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153085</xdr:colOff>
      <xdr:row>5</xdr:row>
      <xdr:rowOff>106680</xdr:rowOff>
    </xdr:from>
    <xdr:to>
      <xdr:col>0</xdr:col>
      <xdr:colOff>922018</xdr:colOff>
      <xdr:row>5</xdr:row>
      <xdr:rowOff>929640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41DA2BB-BBB1-4E71-940D-373B5FFB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3285" y="4206240"/>
          <a:ext cx="768933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271875</xdr:colOff>
      <xdr:row>6</xdr:row>
      <xdr:rowOff>38100</xdr:rowOff>
    </xdr:from>
    <xdr:to>
      <xdr:col>0</xdr:col>
      <xdr:colOff>930741</xdr:colOff>
      <xdr:row>6</xdr:row>
      <xdr:rowOff>899160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FE8BD62-A417-4174-BF8D-E6DADC74B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3302075" y="5021580"/>
          <a:ext cx="658866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295171</xdr:colOff>
      <xdr:row>7</xdr:row>
      <xdr:rowOff>38100</xdr:rowOff>
    </xdr:from>
    <xdr:to>
      <xdr:col>0</xdr:col>
      <xdr:colOff>891537</xdr:colOff>
      <xdr:row>7</xdr:row>
      <xdr:rowOff>906780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C8D0A99-C0E6-4A58-96F2-16C563D1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371" y="5966460"/>
          <a:ext cx="596366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268895</xdr:colOff>
      <xdr:row>8</xdr:row>
      <xdr:rowOff>27422</xdr:rowOff>
    </xdr:from>
    <xdr:to>
      <xdr:col>0</xdr:col>
      <xdr:colOff>883920</xdr:colOff>
      <xdr:row>8</xdr:row>
      <xdr:rowOff>929640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826B24F-95E7-40C2-B243-68F80703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9095" y="6900662"/>
          <a:ext cx="615025" cy="902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.uk/Metrekey-Frames-Picture-Driftwood-Landscape/dp/B07NP4YD8B/ref=sr_1_1?crid=3PTSCHWA4L0QB&amp;keywords=B07NP4YD8B&amp;qid=1646151314&amp;s=kitchen&amp;sprefix=b07np4yd8b%2Ckitchen%2C53&amp;sr=1-1" TargetMode="External"/><Relationship Id="rId3" Type="http://schemas.openxmlformats.org/officeDocument/2006/relationships/hyperlink" Target="https://www.amazon.co.uk/Metrekey-Shatterproof-Collages-Portraits-Certificates/dp/B086ZPJ8QZ/ref=sr_1_8?keywords=Metrekey+11x17&amp;qid=1645612061&amp;s=kitchen&amp;sr=1-8" TargetMode="External"/><Relationship Id="rId7" Type="http://schemas.openxmlformats.org/officeDocument/2006/relationships/hyperlink" Target="https://www.amazon.co.uk/Metrekey-Picture-Woodgrain-Mounting-Plexiglass/dp/B08B4KKRKK/ref=sr_1_6?crid=11D55I4EFR4YK&amp;keywords=Metrekey&amp;qid=1645523386&amp;s=kitchen&amp;sprefix=metrekey%2Ckitchen%2C637&amp;sr=1-6&amp;th=1" TargetMode="External"/><Relationship Id="rId2" Type="http://schemas.openxmlformats.org/officeDocument/2006/relationships/hyperlink" Target="https://www.amazon.co.uk/Metrekey-Picture-Woodgrain-Mounting-Plexiglass/dp/B086ZQM3QJ/ref=sr_1_4?crid=F8M5X7NEMCSZ&amp;keywords=Metrekey%2B11x17&amp;qid=1645611461&amp;s=kitchen&amp;sprefix=metrekey%2B11x17%2Ckitchen%2C577&amp;sr=1-4&amp;th=1" TargetMode="External"/><Relationship Id="rId1" Type="http://schemas.openxmlformats.org/officeDocument/2006/relationships/hyperlink" Target="https://www.amazon.co.uk/dp/B083Q8CP1T/ref=asc_df_B083Q8CP1T1645225200000/?tag=lion0d29-21&amp;creative=22374&amp;creativeASIN=B083Q8CP1T&amp;linkCode=df0" TargetMode="External"/><Relationship Id="rId6" Type="http://schemas.openxmlformats.org/officeDocument/2006/relationships/hyperlink" Target="https://www.amazon.co.uk/Metrekey-Picture-Woodgrain-Mounting-Plexiglass/dp/B08B4KKRKK/ref=sr_1_6?crid=11D55I4EFR4YK&amp;keywords=Metrekey&amp;qid=1645523386&amp;s=kitchen&amp;sprefix=metrekey%2Ckitchen%2C637&amp;sr=1-6&amp;th=1" TargetMode="External"/><Relationship Id="rId5" Type="http://schemas.openxmlformats.org/officeDocument/2006/relationships/hyperlink" Target="https://www.amazon.co.uk/Metrekey-Frames-Picture-Driftwood-Landscape/dp/B07PXWBX1X/ref=sr_1_5?crid=1UPBJN6CMXXVL&amp;keywords=Metrekey+5x7+Photo+Frames+%283+Pack%29&amp;qid=1646139680&amp;s=kitchen&amp;sprefix=metrekey+5x7+photo+frames+3+pack+%2Ckitchen%2C197&amp;sr=1-5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amazon.co.uk/Metrekey-Picture-Definition-Plexiglass-Decoration/dp/B086ZLPGWS/ref=sr_1_5?keywords=Metrekey+18x24&amp;qid=1645612861&amp;s=kitchen&amp;sr=1-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11" sqref="I11"/>
    </sheetView>
  </sheetViews>
  <sheetFormatPr defaultColWidth="16.85546875" defaultRowHeight="74.45" customHeight="1" x14ac:dyDescent="0.25"/>
  <cols>
    <col min="2" max="2" width="13.42578125" customWidth="1"/>
    <col min="3" max="3" width="12.7109375" customWidth="1"/>
    <col min="4" max="4" width="40.85546875" customWidth="1"/>
    <col min="5" max="5" width="9.7109375" customWidth="1"/>
    <col min="6" max="6" width="8.28515625" customWidth="1"/>
    <col min="8" max="8" width="10.7109375" customWidth="1"/>
    <col min="9" max="9" width="9.140625" customWidth="1"/>
    <col min="10" max="10" width="9.140625" style="10" customWidth="1"/>
    <col min="11" max="11" width="23" customWidth="1"/>
  </cols>
  <sheetData>
    <row r="1" spans="1:11" ht="20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12" t="s">
        <v>10</v>
      </c>
    </row>
    <row r="2" spans="1:11" ht="74.45" customHeight="1" x14ac:dyDescent="0.25">
      <c r="A2" s="5"/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4" t="s">
        <v>16</v>
      </c>
      <c r="H2" s="2" t="s">
        <v>17</v>
      </c>
      <c r="I2" s="2">
        <v>669</v>
      </c>
      <c r="J2" s="8">
        <v>19.97</v>
      </c>
      <c r="K2" s="7">
        <f>J2*I2</f>
        <v>13359.929999999998</v>
      </c>
    </row>
    <row r="3" spans="1:11" ht="74.45" customHeight="1" x14ac:dyDescent="0.25">
      <c r="A3" s="5"/>
      <c r="B3" s="2" t="s">
        <v>11</v>
      </c>
      <c r="C3" s="2" t="s">
        <v>12</v>
      </c>
      <c r="D3" s="3" t="s">
        <v>18</v>
      </c>
      <c r="E3" s="2" t="s">
        <v>19</v>
      </c>
      <c r="F3" s="2" t="s">
        <v>15</v>
      </c>
      <c r="G3" s="4" t="s">
        <v>16</v>
      </c>
      <c r="H3" s="2" t="s">
        <v>17</v>
      </c>
      <c r="I3" s="2">
        <v>864</v>
      </c>
      <c r="J3" s="8">
        <v>21.97</v>
      </c>
      <c r="K3" s="7">
        <f t="shared" ref="K3:K9" si="0">J3*I3</f>
        <v>18982.079999999998</v>
      </c>
    </row>
    <row r="4" spans="1:11" ht="74.45" customHeight="1" x14ac:dyDescent="0.25">
      <c r="A4" s="5"/>
      <c r="B4" s="2" t="s">
        <v>11</v>
      </c>
      <c r="C4" s="2" t="s">
        <v>20</v>
      </c>
      <c r="D4" s="3" t="s">
        <v>21</v>
      </c>
      <c r="E4" s="2" t="s">
        <v>22</v>
      </c>
      <c r="F4" s="2" t="s">
        <v>23</v>
      </c>
      <c r="G4" s="4" t="s">
        <v>16</v>
      </c>
      <c r="H4" s="2" t="s">
        <v>24</v>
      </c>
      <c r="I4" s="2">
        <v>184</v>
      </c>
      <c r="J4" s="8">
        <v>82</v>
      </c>
      <c r="K4" s="7">
        <f t="shared" si="0"/>
        <v>15088</v>
      </c>
    </row>
    <row r="5" spans="1:11" ht="74.45" customHeight="1" x14ac:dyDescent="0.25">
      <c r="A5" s="6"/>
      <c r="B5" s="2" t="s">
        <v>11</v>
      </c>
      <c r="C5" s="2" t="s">
        <v>25</v>
      </c>
      <c r="D5" s="3" t="s">
        <v>26</v>
      </c>
      <c r="E5" s="2" t="s">
        <v>22</v>
      </c>
      <c r="F5" s="2" t="s">
        <v>27</v>
      </c>
      <c r="G5" s="4" t="s">
        <v>16</v>
      </c>
      <c r="H5" s="2" t="s">
        <v>28</v>
      </c>
      <c r="I5" s="2">
        <v>224</v>
      </c>
      <c r="J5" s="8">
        <v>82</v>
      </c>
      <c r="K5" s="7">
        <f t="shared" si="0"/>
        <v>18368</v>
      </c>
    </row>
    <row r="6" spans="1:11" ht="74.45" customHeight="1" x14ac:dyDescent="0.25">
      <c r="A6" s="5"/>
      <c r="B6" s="2" t="s">
        <v>11</v>
      </c>
      <c r="C6" s="2" t="s">
        <v>20</v>
      </c>
      <c r="D6" s="3" t="s">
        <v>29</v>
      </c>
      <c r="E6" s="2" t="s">
        <v>30</v>
      </c>
      <c r="F6" s="2" t="s">
        <v>31</v>
      </c>
      <c r="G6" s="4" t="s">
        <v>16</v>
      </c>
      <c r="H6" s="2" t="s">
        <v>24</v>
      </c>
      <c r="I6" s="2">
        <v>780</v>
      </c>
      <c r="J6" s="8">
        <v>23</v>
      </c>
      <c r="K6" s="7">
        <f t="shared" si="0"/>
        <v>17940</v>
      </c>
    </row>
    <row r="7" spans="1:11" ht="74.45" customHeight="1" x14ac:dyDescent="0.25">
      <c r="A7" s="5"/>
      <c r="B7" s="2" t="s">
        <v>11</v>
      </c>
      <c r="C7" s="2" t="s">
        <v>25</v>
      </c>
      <c r="D7" s="3" t="s">
        <v>32</v>
      </c>
      <c r="E7" s="2" t="s">
        <v>33</v>
      </c>
      <c r="F7" s="2" t="s">
        <v>23</v>
      </c>
      <c r="G7" s="4" t="s">
        <v>16</v>
      </c>
      <c r="H7" s="2" t="s">
        <v>28</v>
      </c>
      <c r="I7" s="2">
        <v>248</v>
      </c>
      <c r="J7" s="8">
        <v>31</v>
      </c>
      <c r="K7" s="7">
        <f t="shared" si="0"/>
        <v>7688</v>
      </c>
    </row>
    <row r="8" spans="1:11" ht="74.45" customHeight="1" x14ac:dyDescent="0.25">
      <c r="A8" s="5"/>
      <c r="B8" s="2" t="s">
        <v>11</v>
      </c>
      <c r="C8" s="2" t="s">
        <v>20</v>
      </c>
      <c r="D8" s="3" t="s">
        <v>34</v>
      </c>
      <c r="E8" s="2" t="s">
        <v>35</v>
      </c>
      <c r="F8" s="2" t="s">
        <v>23</v>
      </c>
      <c r="G8" s="4" t="s">
        <v>16</v>
      </c>
      <c r="H8" s="2" t="s">
        <v>24</v>
      </c>
      <c r="I8" s="2">
        <v>150</v>
      </c>
      <c r="J8" s="8">
        <v>90</v>
      </c>
      <c r="K8" s="7">
        <f t="shared" si="0"/>
        <v>13500</v>
      </c>
    </row>
    <row r="9" spans="1:11" ht="74.45" customHeight="1" x14ac:dyDescent="0.25">
      <c r="A9" s="5"/>
      <c r="B9" s="2" t="s">
        <v>11</v>
      </c>
      <c r="C9" s="2" t="s">
        <v>25</v>
      </c>
      <c r="D9" s="3" t="s">
        <v>36</v>
      </c>
      <c r="E9" s="2" t="s">
        <v>35</v>
      </c>
      <c r="F9" s="2" t="s">
        <v>23</v>
      </c>
      <c r="G9" s="4" t="s">
        <v>16</v>
      </c>
      <c r="H9" s="2" t="s">
        <v>28</v>
      </c>
      <c r="I9" s="2">
        <v>410</v>
      </c>
      <c r="J9" s="8">
        <v>90</v>
      </c>
      <c r="K9" s="7">
        <f t="shared" si="0"/>
        <v>36900</v>
      </c>
    </row>
    <row r="10" spans="1:11" ht="15" x14ac:dyDescent="0.25">
      <c r="I10">
        <f>SUM(I2:I9)</f>
        <v>3529</v>
      </c>
      <c r="K10" s="11">
        <v>141826</v>
      </c>
    </row>
  </sheetData>
  <hyperlinks>
    <hyperlink ref="G6" r:id="rId1" display="£22.99 @ Amazon"/>
    <hyperlink ref="G8" r:id="rId2" display="£81.14 @ Amazon"/>
    <hyperlink ref="G9" r:id="rId3" display="£26.30 @ Amazon"/>
    <hyperlink ref="G7" r:id="rId4" display="£30.99 @ Amazon "/>
    <hyperlink ref="G2" r:id="rId5"/>
    <hyperlink ref="G4" r:id="rId6"/>
    <hyperlink ref="G5" r:id="rId7"/>
    <hyperlink ref="G3" r:id="rId8"/>
  </hyperlinks>
  <pageMargins left="0.7" right="0.7" top="0.75" bottom="0.75" header="0.3" footer="0.3"/>
  <pageSetup paperSize="9" orientation="portrait" r:id="rId9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0aa61-5c1f-484c-ad3d-73e207cc38c4">MQMVE7WZTS5T-2057608452-434</_dlc_DocId>
    <_dlc_DocIdUrl xmlns="8f50aa61-5c1f-484c-ad3d-73e207cc38c4">
      <Url>https://lilanch.sharepoint.com/sites/files/_layouts/15/DocIdRedir.aspx?ID=MQMVE7WZTS5T-2057608452-434</Url>
      <Description>MQMVE7WZTS5T-2057608452-434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3972152D0CE4AA17684B94927A39C" ma:contentTypeVersion="8" ma:contentTypeDescription="Create a new document." ma:contentTypeScope="" ma:versionID="2430947695569f6117f6887be8b50352">
  <xsd:schema xmlns:xsd="http://www.w3.org/2001/XMLSchema" xmlns:xs="http://www.w3.org/2001/XMLSchema" xmlns:p="http://schemas.microsoft.com/office/2006/metadata/properties" xmlns:ns2="8f50aa61-5c1f-484c-ad3d-73e207cc38c4" xmlns:ns3="67897925-88af-433d-844e-067eb10a8429" targetNamespace="http://schemas.microsoft.com/office/2006/metadata/properties" ma:root="true" ma:fieldsID="19284c29f83fe53eb23158b3c57184db" ns2:_="" ns3:_="">
    <xsd:import namespace="8f50aa61-5c1f-484c-ad3d-73e207cc38c4"/>
    <xsd:import namespace="67897925-88af-433d-844e-067eb10a842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0aa61-5c1f-484c-ad3d-73e207cc38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97925-88af-433d-844e-067eb10a8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7578B3-75F6-4B4A-8B03-6562ABC047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91F4826-7883-4B84-8DE7-BEC005E1E7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57528-30CC-4B6E-906C-8E73C7EFF89D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f50aa61-5c1f-484c-ad3d-73e207cc38c4"/>
    <ds:schemaRef ds:uri="http://purl.org/dc/terms/"/>
    <ds:schemaRef ds:uri="http://schemas.openxmlformats.org/package/2006/metadata/core-properties"/>
    <ds:schemaRef ds:uri="67897925-88af-433d-844e-067eb10a842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163B9E5-5661-4CCA-A3E6-4E16852BE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0aa61-5c1f-484c-ad3d-73e207cc38c4"/>
    <ds:schemaRef ds:uri="67897925-88af-433d-844e-067eb10a8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Metrekey Frames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2022-03-01T16:16:26Z</dcterms:created>
  <dcterms:modified xsi:type="dcterms:W3CDTF">2022-03-09T08:42:36Z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0x0101004483972152D0CE4AA17684B94927A39C</vt:lpwstr>
  </property>
  <property fmtid="{D5CDD505-2E9C-101B-9397-08002B2CF9AE}" pid="3" name="_dlc_DocIdItemGuid">
    <vt:lpwstr>0057e0eb-b1e8-4a1c-9cf4-4356cc7c48ba</vt:lpwstr>
  </property>
</Properties>
</file>